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MestadRønnesta\Downloads\"/>
    </mc:Choice>
  </mc:AlternateContent>
  <xr:revisionPtr revIDLastSave="0" documentId="13_ncr:1_{468D7C3B-F30C-4C31-AA4D-E40AE92560AD}" xr6:coauthVersionLast="47" xr6:coauthVersionMax="47" xr10:uidLastSave="{00000000-0000-0000-0000-000000000000}"/>
  <bookViews>
    <workbookView xWindow="-110" yWindow="-110" windowWidth="38620" windowHeight="21100" activeTab="1" xr2:uid="{EA3A9E74-0A1C-41C2-8BF8-538F4250FDA9}"/>
  </bookViews>
  <sheets>
    <sheet name="Regnskap" sheetId="1" r:id="rId1"/>
    <sheet name="Balan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10" i="2"/>
  <c r="E20" i="2"/>
  <c r="C20" i="2"/>
  <c r="E10" i="2"/>
  <c r="C10" i="2"/>
  <c r="D39" i="1"/>
  <c r="E39" i="1"/>
  <c r="C39" i="1"/>
  <c r="D32" i="1"/>
  <c r="E32" i="1"/>
  <c r="C32" i="1"/>
  <c r="D23" i="1"/>
  <c r="E23" i="1"/>
  <c r="C23" i="1"/>
  <c r="D14" i="1"/>
  <c r="E14" i="1"/>
  <c r="C14" i="1"/>
  <c r="C34" i="1" l="1"/>
  <c r="C42" i="1" s="1"/>
  <c r="C15" i="2" s="1"/>
  <c r="C16" i="2" s="1"/>
  <c r="C22" i="2" s="1"/>
  <c r="E34" i="1"/>
  <c r="E42" i="1" s="1"/>
  <c r="E15" i="2" s="1"/>
  <c r="E16" i="2" s="1"/>
  <c r="E22" i="2" s="1"/>
  <c r="D34" i="1"/>
  <c r="D42" i="1" s="1"/>
  <c r="D15" i="2" s="1"/>
  <c r="D16" i="2" s="1"/>
  <c r="D22" i="2" s="1"/>
</calcChain>
</file>

<file path=xl/sharedStrings.xml><?xml version="1.0" encoding="utf-8"?>
<sst xmlns="http://schemas.openxmlformats.org/spreadsheetml/2006/main" count="80" uniqueCount="75">
  <si>
    <t>Budsjettmal for lokallag</t>
  </si>
  <si>
    <t>AiN</t>
  </si>
  <si>
    <t>Norsk tipping - grasrotmidler</t>
  </si>
  <si>
    <t>Deltakeravgift</t>
  </si>
  <si>
    <t>SUM DRIFTSUTGIFTER</t>
  </si>
  <si>
    <t>Balansemal for lokallag</t>
  </si>
  <si>
    <t>Eiendeler</t>
  </si>
  <si>
    <t>Bankinnskudd</t>
  </si>
  <si>
    <t xml:space="preserve">Fordringer </t>
  </si>
  <si>
    <t>SUM EIENDELER</t>
  </si>
  <si>
    <t>Egenkapital og gjeld</t>
  </si>
  <si>
    <t>Annen egenkapital</t>
  </si>
  <si>
    <t>SUM ANNEN EGENKAPITAL</t>
  </si>
  <si>
    <t>Gjeld</t>
  </si>
  <si>
    <t>Leverandørgjeld</t>
  </si>
  <si>
    <t>SUM KORTSIKTIG GJELD</t>
  </si>
  <si>
    <t>Finansinntekter</t>
  </si>
  <si>
    <t>Generell drift</t>
  </si>
  <si>
    <t>Inventar</t>
  </si>
  <si>
    <t>Årsmøte</t>
  </si>
  <si>
    <t>Informasjon- og påvirkningsarbeid</t>
  </si>
  <si>
    <t>Medlemsrettede kurs</t>
  </si>
  <si>
    <t>Bankgebyr</t>
  </si>
  <si>
    <t>Samtalegrupper</t>
  </si>
  <si>
    <t>SUM FINNANSNNTEKTER</t>
  </si>
  <si>
    <t>RESULTAT</t>
  </si>
  <si>
    <t>Momskompensasjon</t>
  </si>
  <si>
    <t>Annen inntekt</t>
  </si>
  <si>
    <t>Budsjett 2024</t>
  </si>
  <si>
    <t>Regnskap 2023</t>
  </si>
  <si>
    <t>Gaver og sponsorinntekter</t>
  </si>
  <si>
    <t xml:space="preserve">Verdens Autismedag </t>
  </si>
  <si>
    <t>Representasjon</t>
  </si>
  <si>
    <t>Aktiviteter og arrangementer</t>
  </si>
  <si>
    <t>Drift</t>
  </si>
  <si>
    <t>INNTEKTER</t>
  </si>
  <si>
    <t>UTGIFTER</t>
  </si>
  <si>
    <t>SUM UTGIFTER</t>
  </si>
  <si>
    <t>SUM INNTEKTER</t>
  </si>
  <si>
    <t>Underskudd/Overskudd</t>
  </si>
  <si>
    <t>Forklaring</t>
  </si>
  <si>
    <t>Inntekter er alle pengene man får inn på konto gjennom ett år fra kontingent, støtte eller gjennom aktiviteter</t>
  </si>
  <si>
    <t>Tilskuddsordninger</t>
  </si>
  <si>
    <t xml:space="preserve">Innteker som ikke faller innenfor de andre innteketene. </t>
  </si>
  <si>
    <t>Fra eksterne sponsorer eller gaver til lokallaget.</t>
  </si>
  <si>
    <t>Penger fra Grasrotandelen fra Norsk tipping</t>
  </si>
  <si>
    <t xml:space="preserve">Inntekter er alle pengene man betaler gjennom ett år </t>
  </si>
  <si>
    <t xml:space="preserve">De ulike arrangementene som blir utført gjennom et år. </t>
  </si>
  <si>
    <t>Andre utgifter til drift av lokallaget</t>
  </si>
  <si>
    <t>SUM AKTIVTETER OG ARRANGEMENTER</t>
  </si>
  <si>
    <t xml:space="preserve">Tiltak som øker kunnskapen om ASD lokalt og som fremmer ASD og AiN lokalt. </t>
  </si>
  <si>
    <t>Gjennomføring av styremøter og honorarer</t>
  </si>
  <si>
    <t>Deltakelse på møter og arrangementer for tillitsvalte</t>
  </si>
  <si>
    <t>Totale kostnaden til alle utgifter</t>
  </si>
  <si>
    <t>Inntekter fra bank som renter eller inntekter fra fond/ aksjer o.l</t>
  </si>
  <si>
    <t>Hvor mye lokallaget har gått i pluss eller minus</t>
  </si>
  <si>
    <t>Penger organisasjonen har i banken</t>
  </si>
  <si>
    <t>Andre eiendeler av verdi</t>
  </si>
  <si>
    <t>Kopi av resultat fra regnskap</t>
  </si>
  <si>
    <t>Leverandørgjeld er penger du skylder de bedriftene selskapet ditt kjøper varer, tjenester eller andre eiendeler til driften fra. </t>
  </si>
  <si>
    <t>En fordring er penger som et foreningen har til gode, hvor det vanligste eksempelet er når en foreningen har penger til gode fra kjøper (en bedrift eller medlem)</t>
  </si>
  <si>
    <t>FINANS</t>
  </si>
  <si>
    <t>Finansutgifter</t>
  </si>
  <si>
    <t>Inntekter fra AiN sentralt</t>
  </si>
  <si>
    <t>kontorutstyr, abonnonenter, medlemskap osv</t>
  </si>
  <si>
    <t>Innkjøp av materiell</t>
  </si>
  <si>
    <t>Styrearbeid</t>
  </si>
  <si>
    <t>Deltakeravgifter arrangement</t>
  </si>
  <si>
    <t>Regnskap 2024</t>
  </si>
  <si>
    <t>Forventet tilskudd fra ulike støtteordninger som for eksempel et helseforetak, fylkeskommunen, stiftelser osv</t>
  </si>
  <si>
    <t>Funkis</t>
  </si>
  <si>
    <t>Sentralledet fordeler etter søknad</t>
  </si>
  <si>
    <t xml:space="preserve">Penger som lokallaget får fra sentralleddet i Autismeforeningen inkl kontingent. </t>
  </si>
  <si>
    <t>Momskompensasjon for varer og tjenester. Søkes og utbetales av Ain sentralt.</t>
  </si>
  <si>
    <t>SUM EIENDELER,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</si>
</sst>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B38F-3F89-48B1-AFE7-FF250A117F01}">
  <dimension ref="B2:G42"/>
  <sheetViews>
    <sheetView workbookViewId="0">
      <selection activeCell="C53" sqref="C53"/>
    </sheetView>
  </sheetViews>
  <sheetFormatPr baseColWidth="10" defaultRowHeight="14.5" x14ac:dyDescent="0.35"/>
  <cols>
    <col min="2" max="2" width="35.453125" customWidth="1"/>
    <col min="3" max="6" width="13.81640625" bestFit="1" customWidth="1"/>
    <col min="7" max="7" width="119.26953125" customWidth="1"/>
  </cols>
  <sheetData>
    <row r="2" spans="2:7" x14ac:dyDescent="0.35">
      <c r="B2" s="1" t="s">
        <v>0</v>
      </c>
    </row>
    <row r="3" spans="2:7" x14ac:dyDescent="0.35">
      <c r="B3" t="s">
        <v>1</v>
      </c>
    </row>
    <row r="4" spans="2:7" x14ac:dyDescent="0.35">
      <c r="C4" s="1" t="s">
        <v>29</v>
      </c>
      <c r="D4" s="1" t="s">
        <v>28</v>
      </c>
      <c r="E4" s="1" t="s">
        <v>68</v>
      </c>
      <c r="F4" s="1"/>
      <c r="G4" s="1" t="s">
        <v>40</v>
      </c>
    </row>
    <row r="5" spans="2:7" x14ac:dyDescent="0.35">
      <c r="B5" s="1" t="s">
        <v>35</v>
      </c>
      <c r="G5" t="s">
        <v>41</v>
      </c>
    </row>
    <row r="6" spans="2:7" x14ac:dyDescent="0.35">
      <c r="B6" t="s">
        <v>63</v>
      </c>
      <c r="G6" t="s">
        <v>72</v>
      </c>
    </row>
    <row r="7" spans="2:7" x14ac:dyDescent="0.35">
      <c r="B7" t="s">
        <v>42</v>
      </c>
      <c r="G7" t="s">
        <v>69</v>
      </c>
    </row>
    <row r="8" spans="2:7" x14ac:dyDescent="0.35">
      <c r="B8" t="s">
        <v>2</v>
      </c>
      <c r="G8" t="s">
        <v>45</v>
      </c>
    </row>
    <row r="9" spans="2:7" x14ac:dyDescent="0.35">
      <c r="B9" t="s">
        <v>67</v>
      </c>
      <c r="G9" t="s">
        <v>3</v>
      </c>
    </row>
    <row r="10" spans="2:7" x14ac:dyDescent="0.35">
      <c r="B10" t="s">
        <v>26</v>
      </c>
      <c r="G10" t="s">
        <v>73</v>
      </c>
    </row>
    <row r="11" spans="2:7" x14ac:dyDescent="0.35">
      <c r="B11" t="s">
        <v>30</v>
      </c>
      <c r="G11" t="s">
        <v>44</v>
      </c>
    </row>
    <row r="12" spans="2:7" x14ac:dyDescent="0.35">
      <c r="B12" t="s">
        <v>70</v>
      </c>
      <c r="G12" t="s">
        <v>71</v>
      </c>
    </row>
    <row r="13" spans="2:7" x14ac:dyDescent="0.35">
      <c r="B13" t="s">
        <v>27</v>
      </c>
      <c r="G13" t="s">
        <v>43</v>
      </c>
    </row>
    <row r="14" spans="2:7" ht="15" thickBot="1" x14ac:dyDescent="0.4">
      <c r="B14" s="2" t="s">
        <v>38</v>
      </c>
      <c r="C14" s="3">
        <f>SUM(C6:C13)</f>
        <v>0</v>
      </c>
      <c r="D14" s="3">
        <f>SUM(D6:D13)</f>
        <v>0</v>
      </c>
      <c r="E14" s="3">
        <f>SUM(E6:E13)</f>
        <v>0</v>
      </c>
    </row>
    <row r="16" spans="2:7" x14ac:dyDescent="0.35">
      <c r="B16" s="1" t="s">
        <v>36</v>
      </c>
      <c r="G16" t="s">
        <v>46</v>
      </c>
    </row>
    <row r="17" spans="2:7" x14ac:dyDescent="0.35">
      <c r="B17" s="1"/>
    </row>
    <row r="18" spans="2:7" x14ac:dyDescent="0.35">
      <c r="B18" s="1" t="s">
        <v>33</v>
      </c>
      <c r="G18" t="s">
        <v>47</v>
      </c>
    </row>
    <row r="19" spans="2:7" x14ac:dyDescent="0.35">
      <c r="B19" t="s">
        <v>19</v>
      </c>
    </row>
    <row r="20" spans="2:7" x14ac:dyDescent="0.35">
      <c r="B20" s="5" t="s">
        <v>31</v>
      </c>
    </row>
    <row r="21" spans="2:7" x14ac:dyDescent="0.35">
      <c r="B21" s="5" t="s">
        <v>21</v>
      </c>
    </row>
    <row r="22" spans="2:7" x14ac:dyDescent="0.35">
      <c r="B22" s="5" t="s">
        <v>23</v>
      </c>
    </row>
    <row r="23" spans="2:7" ht="15" thickBot="1" x14ac:dyDescent="0.4">
      <c r="B23" s="2" t="s">
        <v>49</v>
      </c>
      <c r="C23" s="3">
        <f>SUM(C19:C22)</f>
        <v>0</v>
      </c>
      <c r="D23" s="3">
        <f t="shared" ref="D23:E23" si="0">SUM(D19:D22)</f>
        <v>0</v>
      </c>
      <c r="E23" s="3">
        <f t="shared" si="0"/>
        <v>0</v>
      </c>
      <c r="G23" s="4"/>
    </row>
    <row r="26" spans="2:7" x14ac:dyDescent="0.35">
      <c r="B26" s="6" t="s">
        <v>34</v>
      </c>
      <c r="G26" t="s">
        <v>48</v>
      </c>
    </row>
    <row r="27" spans="2:7" x14ac:dyDescent="0.35">
      <c r="B27" t="s">
        <v>20</v>
      </c>
      <c r="G27" t="s">
        <v>50</v>
      </c>
    </row>
    <row r="28" spans="2:7" x14ac:dyDescent="0.35">
      <c r="B28" t="s">
        <v>66</v>
      </c>
      <c r="G28" t="s">
        <v>51</v>
      </c>
    </row>
    <row r="29" spans="2:7" x14ac:dyDescent="0.35">
      <c r="B29" t="s">
        <v>32</v>
      </c>
      <c r="G29" t="s">
        <v>52</v>
      </c>
    </row>
    <row r="30" spans="2:7" x14ac:dyDescent="0.35">
      <c r="B30" t="s">
        <v>18</v>
      </c>
      <c r="G30" t="s">
        <v>65</v>
      </c>
    </row>
    <row r="31" spans="2:7" x14ac:dyDescent="0.35">
      <c r="B31" t="s">
        <v>17</v>
      </c>
      <c r="G31" t="s">
        <v>64</v>
      </c>
    </row>
    <row r="32" spans="2:7" ht="15" thickBot="1" x14ac:dyDescent="0.4">
      <c r="B32" s="2" t="s">
        <v>4</v>
      </c>
      <c r="C32" s="3">
        <f>SUM(C27:C31)</f>
        <v>0</v>
      </c>
      <c r="D32" s="3">
        <f>SUM(D27:D31)</f>
        <v>0</v>
      </c>
      <c r="E32" s="3">
        <f>SUM(E27:E31)</f>
        <v>0</v>
      </c>
    </row>
    <row r="33" spans="2:7" x14ac:dyDescent="0.35">
      <c r="B33" s="6"/>
      <c r="C33" s="5"/>
      <c r="D33" s="5"/>
      <c r="E33" s="5"/>
    </row>
    <row r="34" spans="2:7" ht="15" thickBot="1" x14ac:dyDescent="0.4">
      <c r="B34" s="2" t="s">
        <v>37</v>
      </c>
      <c r="C34" s="3">
        <f>C23+C32</f>
        <v>0</v>
      </c>
      <c r="D34" s="3">
        <f>D23+D32</f>
        <v>0</v>
      </c>
      <c r="E34" s="3">
        <f>E23+E32</f>
        <v>0</v>
      </c>
      <c r="G34" t="s">
        <v>53</v>
      </c>
    </row>
    <row r="36" spans="2:7" x14ac:dyDescent="0.35">
      <c r="B36" s="1" t="s">
        <v>61</v>
      </c>
      <c r="G36" t="s">
        <v>54</v>
      </c>
    </row>
    <row r="37" spans="2:7" x14ac:dyDescent="0.35">
      <c r="B37" t="s">
        <v>16</v>
      </c>
    </row>
    <row r="38" spans="2:7" x14ac:dyDescent="0.35">
      <c r="B38" t="s">
        <v>62</v>
      </c>
      <c r="G38" t="s">
        <v>22</v>
      </c>
    </row>
    <row r="39" spans="2:7" ht="15" thickBot="1" x14ac:dyDescent="0.4">
      <c r="B39" s="2" t="s">
        <v>24</v>
      </c>
      <c r="C39" s="3">
        <f>SUM(C37)</f>
        <v>0</v>
      </c>
      <c r="D39" s="3">
        <f t="shared" ref="D39:E39" si="1">SUM(D37)</f>
        <v>0</v>
      </c>
      <c r="E39" s="3">
        <f t="shared" si="1"/>
        <v>0</v>
      </c>
    </row>
    <row r="42" spans="2:7" ht="15" thickBot="1" x14ac:dyDescent="0.4">
      <c r="B42" s="2" t="s">
        <v>25</v>
      </c>
      <c r="C42" s="3">
        <f>C14-C34+C39</f>
        <v>0</v>
      </c>
      <c r="D42" s="3">
        <f>D14-D34+D39</f>
        <v>0</v>
      </c>
      <c r="E42" s="3">
        <f>E14-E34+E39</f>
        <v>0</v>
      </c>
      <c r="G42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3C77-F4C4-47EB-9C6D-BD87D8612A54}">
  <dimension ref="B2:G22"/>
  <sheetViews>
    <sheetView tabSelected="1" workbookViewId="0">
      <selection activeCell="G22" sqref="G22"/>
    </sheetView>
  </sheetViews>
  <sheetFormatPr baseColWidth="10" defaultRowHeight="14.5" x14ac:dyDescent="0.35"/>
  <cols>
    <col min="2" max="2" width="35.54296875" bestFit="1" customWidth="1"/>
    <col min="3" max="3" width="13.26953125" bestFit="1" customWidth="1"/>
    <col min="4" max="4" width="12.36328125" bestFit="1" customWidth="1"/>
    <col min="5" max="5" width="13.26953125" bestFit="1" customWidth="1"/>
    <col min="7" max="7" width="136.453125" customWidth="1"/>
  </cols>
  <sheetData>
    <row r="2" spans="2:7" x14ac:dyDescent="0.35">
      <c r="B2" s="1" t="s">
        <v>5</v>
      </c>
    </row>
    <row r="3" spans="2:7" x14ac:dyDescent="0.35">
      <c r="B3" t="s">
        <v>1</v>
      </c>
    </row>
    <row r="6" spans="2:7" x14ac:dyDescent="0.35">
      <c r="C6" s="1" t="s">
        <v>29</v>
      </c>
      <c r="D6" s="1" t="s">
        <v>28</v>
      </c>
      <c r="E6" s="1" t="s">
        <v>68</v>
      </c>
      <c r="G6" s="1" t="s">
        <v>40</v>
      </c>
    </row>
    <row r="7" spans="2:7" x14ac:dyDescent="0.35">
      <c r="B7" s="1" t="s">
        <v>6</v>
      </c>
    </row>
    <row r="8" spans="2:7" x14ac:dyDescent="0.35">
      <c r="B8" t="s">
        <v>7</v>
      </c>
      <c r="G8" t="s">
        <v>56</v>
      </c>
    </row>
    <row r="9" spans="2:7" x14ac:dyDescent="0.35">
      <c r="B9" t="s">
        <v>8</v>
      </c>
      <c r="G9" t="s">
        <v>60</v>
      </c>
    </row>
    <row r="10" spans="2:7" ht="15" thickBot="1" x14ac:dyDescent="0.4">
      <c r="B10" s="2" t="s">
        <v>9</v>
      </c>
      <c r="C10" s="3">
        <f>SUM(C8:C9)</f>
        <v>0</v>
      </c>
      <c r="D10" s="3">
        <f>SUM(D8:D9)</f>
        <v>0</v>
      </c>
      <c r="E10" s="3">
        <f>SUM(E8:E9)</f>
        <v>0</v>
      </c>
    </row>
    <row r="13" spans="2:7" x14ac:dyDescent="0.35">
      <c r="B13" s="1" t="s">
        <v>10</v>
      </c>
    </row>
    <row r="14" spans="2:7" x14ac:dyDescent="0.35">
      <c r="B14" t="s">
        <v>11</v>
      </c>
      <c r="G14" t="s">
        <v>57</v>
      </c>
    </row>
    <row r="15" spans="2:7" x14ac:dyDescent="0.35">
      <c r="B15" t="s">
        <v>39</v>
      </c>
      <c r="C15">
        <f>Regnskap!C42</f>
        <v>0</v>
      </c>
      <c r="D15">
        <f>Regnskap!D42</f>
        <v>0</v>
      </c>
      <c r="E15">
        <f>Regnskap!E42</f>
        <v>0</v>
      </c>
      <c r="G15" t="s">
        <v>58</v>
      </c>
    </row>
    <row r="16" spans="2:7" ht="15" thickBot="1" x14ac:dyDescent="0.4">
      <c r="B16" s="2" t="s">
        <v>12</v>
      </c>
      <c r="C16" s="3">
        <f>SUM(C14:C15)</f>
        <v>0</v>
      </c>
      <c r="D16" s="3">
        <f>SUM(D14:D15)</f>
        <v>0</v>
      </c>
      <c r="E16" s="3">
        <f>SUM(E14:E15)</f>
        <v>0</v>
      </c>
    </row>
    <row r="18" spans="2:7" x14ac:dyDescent="0.35">
      <c r="B18" s="1" t="s">
        <v>13</v>
      </c>
    </row>
    <row r="19" spans="2:7" x14ac:dyDescent="0.35">
      <c r="B19" t="s">
        <v>14</v>
      </c>
      <c r="G19" t="s">
        <v>59</v>
      </c>
    </row>
    <row r="20" spans="2:7" ht="15" thickBot="1" x14ac:dyDescent="0.4">
      <c r="B20" s="2" t="s">
        <v>15</v>
      </c>
      <c r="C20" s="3">
        <f>C19</f>
        <v>0</v>
      </c>
      <c r="D20" s="3">
        <f>D19</f>
        <v>0</v>
      </c>
      <c r="E20" s="3">
        <f>E19</f>
        <v>0</v>
      </c>
    </row>
    <row r="22" spans="2:7" ht="15" thickBot="1" x14ac:dyDescent="0.4">
      <c r="B22" s="2" t="s">
        <v>74</v>
      </c>
      <c r="C22" s="3">
        <f>C10+C16+C20</f>
        <v>0</v>
      </c>
      <c r="D22" s="3">
        <f t="shared" ref="D22:E22" si="0">D10+D16+D20</f>
        <v>0</v>
      </c>
      <c r="E22" s="3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0A63BAD9C9234C96AAE2EFAE54B153" ma:contentTypeVersion="17" ma:contentTypeDescription="Opprett et nytt dokument." ma:contentTypeScope="" ma:versionID="2a046f5c26d1edf5b54026c5af59f5cf">
  <xsd:schema xmlns:xsd="http://www.w3.org/2001/XMLSchema" xmlns:xs="http://www.w3.org/2001/XMLSchema" xmlns:p="http://schemas.microsoft.com/office/2006/metadata/properties" xmlns:ns2="3f761358-dd04-49dc-8e84-e34b60c06d79" xmlns:ns3="fc0d1537-ca0a-474b-8a76-f844b4f7ed40" targetNamespace="http://schemas.microsoft.com/office/2006/metadata/properties" ma:root="true" ma:fieldsID="8aba6dfcbd9963b9883eee2568a1f083" ns2:_="" ns3:_="">
    <xsd:import namespace="3f761358-dd04-49dc-8e84-e34b60c06d79"/>
    <xsd:import namespace="fc0d1537-ca0a-474b-8a76-f844b4f7e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1358-dd04-49dc-8e84-e34b60c06d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4" nillable="true" ma:displayName="Dato" ma:format="Dropdown" ma:internalName="Dato">
      <xsd:simpleType>
        <xsd:restriction base="dms:Text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1adf60fc-9f1f-481b-9d7b-84fb6a5af3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d1537-ca0a-474b-8a76-f844b4f7e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6c3807e-6aff-4937-8734-0be4d1ca3a73}" ma:internalName="TaxCatchAll" ma:showField="CatchAllData" ma:web="fc0d1537-ca0a-474b-8a76-f844b4f7e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3f761358-dd04-49dc-8e84-e34b60c06d79" xsi:nil="true"/>
    <lcf76f155ced4ddcb4097134ff3c332f xmlns="3f761358-dd04-49dc-8e84-e34b60c06d79">
      <Terms xmlns="http://schemas.microsoft.com/office/infopath/2007/PartnerControls"/>
    </lcf76f155ced4ddcb4097134ff3c332f>
    <TaxCatchAll xmlns="fc0d1537-ca0a-474b-8a76-f844b4f7ed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DF4051-2106-48EC-9708-A20D7B7A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61358-dd04-49dc-8e84-e34b60c06d79"/>
    <ds:schemaRef ds:uri="fc0d1537-ca0a-474b-8a76-f844b4f7e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7BCA0-8A47-464B-9366-05C5C876CBC6}">
  <ds:schemaRefs>
    <ds:schemaRef ds:uri="http://schemas.microsoft.com/office/2006/metadata/properties"/>
    <ds:schemaRef ds:uri="http://schemas.microsoft.com/office/infopath/2007/PartnerControls"/>
    <ds:schemaRef ds:uri="3f761358-dd04-49dc-8e84-e34b60c06d79"/>
    <ds:schemaRef ds:uri="fc0d1537-ca0a-474b-8a76-f844b4f7ed40"/>
  </ds:schemaRefs>
</ds:datastoreItem>
</file>

<file path=customXml/itemProps3.xml><?xml version="1.0" encoding="utf-8"?>
<ds:datastoreItem xmlns:ds="http://schemas.openxmlformats.org/officeDocument/2006/customXml" ds:itemID="{143DC6F7-31D7-4754-8639-5B35A5767E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</vt:lpstr>
      <vt:lpstr>Balanse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Bodman</dc:creator>
  <cp:lastModifiedBy>Alfred Rønnestad</cp:lastModifiedBy>
  <dcterms:created xsi:type="dcterms:W3CDTF">2022-01-18T13:24:17Z</dcterms:created>
  <dcterms:modified xsi:type="dcterms:W3CDTF">2024-01-02T13:09:14Z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0x010100D90A63BAD9C9234C96AAE2EFAE54B153</vt:lpwstr>
  </property>
  <property fmtid="{D5CDD505-2E9C-101B-9397-08002B2CF9AE}" pid="3" name="MediaServiceImageTags">
    <vt:lpwstr/>
  </property>
</Properties>
</file>